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Shottisham\Finance\2022-23\"/>
    </mc:Choice>
  </mc:AlternateContent>
  <bookViews>
    <workbookView xWindow="1110" yWindow="0" windowWidth="19380" windowHeight="8040"/>
  </bookViews>
  <sheets>
    <sheet name="Variances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H22" i="1"/>
  <c r="G22" i="1"/>
  <c r="G21" i="1"/>
  <c r="H20" i="1"/>
  <c r="G20" i="1"/>
  <c r="G19" i="1"/>
  <c r="H18" i="1"/>
  <c r="G18" i="1"/>
  <c r="G17" i="1"/>
  <c r="H16" i="1"/>
  <c r="G16" i="1"/>
  <c r="H15" i="1"/>
  <c r="G15" i="1"/>
  <c r="H14" i="1"/>
  <c r="G14" i="1"/>
  <c r="H13" i="1"/>
  <c r="G13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<sst xmlns="http://schemas.openxmlformats.org/spreadsheetml/2006/main" count="33" uniqueCount="29">
  <si>
    <t>Shottisham Parish Council</t>
  </si>
  <si>
    <t>Significant Variances 2022/23</t>
  </si>
  <si>
    <t>Income</t>
  </si>
  <si>
    <t>Explanation required where difference is &lt;10% or &gt;10%</t>
  </si>
  <si>
    <t>Item</t>
  </si>
  <si>
    <t>Variance</t>
  </si>
  <si>
    <t>% Variance</t>
  </si>
  <si>
    <t>Explanation</t>
  </si>
  <si>
    <t>Precept</t>
  </si>
  <si>
    <t>VAT Return</t>
  </si>
  <si>
    <t>Grants</t>
  </si>
  <si>
    <t>Received a lottery grant of £8,000 towards new playground equipment</t>
  </si>
  <si>
    <t>Other</t>
  </si>
  <si>
    <t>Expenditure</t>
  </si>
  <si>
    <t>Trust Hall Rent</t>
  </si>
  <si>
    <t>Subs</t>
  </si>
  <si>
    <t>Clerk's Wages</t>
  </si>
  <si>
    <t>Clerk's Expenses</t>
  </si>
  <si>
    <t>Purchase of stamps added on 03/05/22 related to expenses not claimed at end of 2021/22</t>
  </si>
  <si>
    <t>Councillors' Expenses</t>
  </si>
  <si>
    <t>Audit/Insurance</t>
  </si>
  <si>
    <t>Donations</t>
  </si>
  <si>
    <t>No suitable requests for donations were received by parish coucil during 2022/23</t>
  </si>
  <si>
    <t>Playground</t>
  </si>
  <si>
    <t>Training</t>
  </si>
  <si>
    <t>Miscellaneous</t>
  </si>
  <si>
    <t>Includes expenses for Platinum Jubilee Event</t>
  </si>
  <si>
    <t>VAT</t>
  </si>
  <si>
    <t>Purchase of a new play tractor for the playground led to an increase in VAT paid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</si>
</sst>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0" fillId="0" borderId="0" xfId="0" applyBorder="1"/>
    <xf numFmtId="0" fontId="0" fillId="0" borderId="0" xfId="0" applyFill="1" applyBorder="1"/>
    <xf numFmtId="0" fontId="6" fillId="0" borderId="5" xfId="0" applyFont="1" applyBorder="1" applyAlignment="1">
      <alignment horizontal="center"/>
    </xf>
    <xf numFmtId="14" fontId="2" fillId="2" borderId="4" xfId="0" applyNumberFormat="1" applyFont="1" applyFill="1" applyBorder="1"/>
    <xf numFmtId="0" fontId="2" fillId="2" borderId="0" xfId="0" applyFont="1" applyFill="1" applyBorder="1"/>
    <xf numFmtId="14" fontId="2" fillId="2" borderId="0" xfId="0" applyNumberFormat="1" applyFont="1" applyFill="1" applyBorder="1"/>
    <xf numFmtId="0" fontId="2" fillId="2" borderId="5" xfId="0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0" xfId="0" applyNumberFormat="1" applyFill="1" applyBorder="1"/>
    <xf numFmtId="9" fontId="0" fillId="0" borderId="0" xfId="1" applyFont="1" applyBorder="1"/>
    <xf numFmtId="164" fontId="0" fillId="0" borderId="5" xfId="0" applyNumberFormat="1" applyBorder="1"/>
    <xf numFmtId="164" fontId="7" fillId="0" borderId="4" xfId="0" applyNumberFormat="1" applyFon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7" xfId="0" applyNumberFormat="1" applyFill="1" applyBorder="1"/>
    <xf numFmtId="9" fontId="0" fillId="0" borderId="7" xfId="1" applyFont="1" applyBorder="1"/>
    <xf numFmtId="164" fontId="0" fillId="0" borderId="8" xfId="0" applyNumberFormat="1" applyBorder="1"/>
    <xf numFmtId="164" fontId="0" fillId="0" borderId="0" xfId="0" applyNumberFormat="1"/>
    <xf numFmtId="164" fontId="0" fillId="0" borderId="0" xfId="0" applyNumberFormat="1" applyFill="1"/>
    <xf numFmtId="9" fontId="0" fillId="0" borderId="0" xfId="1" applyFont="1"/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abSelected="1" topLeftCell="A4" workbookViewId="0">
      <selection activeCell="D26" sqref="D26"/>
    </sheetView>
  </sheetViews>
  <sheetFormatPr defaultRowHeight="15" x14ac:dyDescent="0.25"/>
  <cols>
    <col min="1" max="1" width="16.5703125" customWidth="1"/>
    <col min="2" max="2" width="3.7109375" customWidth="1"/>
    <col min="3" max="3" width="20.28515625" bestFit="1" customWidth="1"/>
    <col min="4" max="4" width="3.7109375" customWidth="1"/>
    <col min="5" max="5" width="11.140625" style="33" bestFit="1" customWidth="1"/>
    <col min="6" max="6" width="3.7109375" customWidth="1"/>
    <col min="7" max="7" width="9.140625" bestFit="1" customWidth="1"/>
    <col min="8" max="8" width="10.7109375" bestFit="1" customWidth="1"/>
    <col min="9" max="9" width="3.7109375" customWidth="1"/>
    <col min="10" max="10" width="80.5703125" bestFit="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/>
      <c r="B3" s="8"/>
      <c r="C3" s="8"/>
      <c r="D3" s="8"/>
      <c r="E3" s="9"/>
      <c r="F3" s="8"/>
      <c r="G3" s="8"/>
      <c r="H3" s="8"/>
      <c r="I3" s="8"/>
      <c r="J3" s="10"/>
    </row>
    <row r="4" spans="1:10" x14ac:dyDescent="0.25">
      <c r="A4" s="11" t="s">
        <v>2</v>
      </c>
      <c r="B4" s="12"/>
      <c r="C4" s="12"/>
      <c r="D4" s="12"/>
      <c r="E4" s="13"/>
      <c r="F4" s="12"/>
      <c r="G4" s="12"/>
      <c r="H4" s="12"/>
      <c r="I4" s="12"/>
      <c r="J4" s="14" t="s">
        <v>3</v>
      </c>
    </row>
    <row r="5" spans="1:10" x14ac:dyDescent="0.25">
      <c r="A5" s="15">
        <v>44651</v>
      </c>
      <c r="B5" s="16"/>
      <c r="C5" s="16" t="s">
        <v>4</v>
      </c>
      <c r="D5" s="16"/>
      <c r="E5" s="17">
        <v>45016</v>
      </c>
      <c r="F5" s="16"/>
      <c r="G5" s="16" t="s">
        <v>5</v>
      </c>
      <c r="H5" s="16" t="s">
        <v>6</v>
      </c>
      <c r="I5" s="16"/>
      <c r="J5" s="18" t="s">
        <v>7</v>
      </c>
    </row>
    <row r="6" spans="1:10" x14ac:dyDescent="0.25">
      <c r="A6" s="19">
        <v>4480.8999999999996</v>
      </c>
      <c r="B6" s="20"/>
      <c r="C6" s="20" t="s">
        <v>8</v>
      </c>
      <c r="D6" s="20"/>
      <c r="E6" s="21">
        <v>5000</v>
      </c>
      <c r="F6" s="20"/>
      <c r="G6" s="20">
        <f>E6-A6</f>
        <v>519.10000000000036</v>
      </c>
      <c r="H6" s="22">
        <f>(E6-A6)/E6</f>
        <v>0.10382000000000008</v>
      </c>
      <c r="I6" s="20"/>
      <c r="J6" s="23"/>
    </row>
    <row r="7" spans="1:10" x14ac:dyDescent="0.25">
      <c r="A7" s="19">
        <v>544.26</v>
      </c>
      <c r="B7" s="20"/>
      <c r="C7" s="20" t="s">
        <v>9</v>
      </c>
      <c r="D7" s="20"/>
      <c r="E7" s="21">
        <v>568.33000000000004</v>
      </c>
      <c r="F7" s="20"/>
      <c r="G7" s="20">
        <f t="shared" ref="G7:G9" si="0">E7-A7</f>
        <v>24.07000000000005</v>
      </c>
      <c r="H7" s="22">
        <f>(E7-A7)/E7</f>
        <v>4.2352154558091333E-2</v>
      </c>
      <c r="I7" s="20"/>
      <c r="J7" s="23"/>
    </row>
    <row r="8" spans="1:10" x14ac:dyDescent="0.25">
      <c r="A8" s="19">
        <v>2510</v>
      </c>
      <c r="B8" s="20"/>
      <c r="C8" s="20" t="s">
        <v>10</v>
      </c>
      <c r="D8" s="20"/>
      <c r="E8" s="21">
        <v>9000</v>
      </c>
      <c r="F8" s="20"/>
      <c r="G8" s="20">
        <f t="shared" si="0"/>
        <v>6490</v>
      </c>
      <c r="H8" s="22">
        <f>(E8-A8)/E8</f>
        <v>0.72111111111111115</v>
      </c>
      <c r="I8" s="20"/>
      <c r="J8" s="23" t="s">
        <v>11</v>
      </c>
    </row>
    <row r="9" spans="1:10" x14ac:dyDescent="0.25">
      <c r="A9" s="19">
        <v>0</v>
      </c>
      <c r="B9" s="20"/>
      <c r="C9" s="20" t="s">
        <v>12</v>
      </c>
      <c r="D9" s="20"/>
      <c r="E9" s="21">
        <v>0</v>
      </c>
      <c r="F9" s="20"/>
      <c r="G9" s="20">
        <f t="shared" si="0"/>
        <v>0</v>
      </c>
      <c r="H9" s="22"/>
      <c r="I9" s="20"/>
      <c r="J9" s="23"/>
    </row>
    <row r="10" spans="1:10" x14ac:dyDescent="0.25">
      <c r="A10" s="19"/>
      <c r="B10" s="20"/>
      <c r="C10" s="20"/>
      <c r="D10" s="20"/>
      <c r="E10" s="21"/>
      <c r="F10" s="20"/>
      <c r="G10" s="20"/>
      <c r="H10" s="22"/>
      <c r="I10" s="20"/>
      <c r="J10" s="23"/>
    </row>
    <row r="11" spans="1:10" x14ac:dyDescent="0.25">
      <c r="A11" s="24" t="s">
        <v>13</v>
      </c>
      <c r="B11" s="20"/>
      <c r="C11" s="20"/>
      <c r="D11" s="20"/>
      <c r="E11" s="21"/>
      <c r="F11" s="20"/>
      <c r="G11" s="20"/>
      <c r="H11" s="22"/>
      <c r="I11" s="20"/>
      <c r="J11" s="23"/>
    </row>
    <row r="12" spans="1:10" x14ac:dyDescent="0.25">
      <c r="A12" s="15">
        <v>44651</v>
      </c>
      <c r="B12" s="16"/>
      <c r="C12" s="16" t="s">
        <v>4</v>
      </c>
      <c r="D12" s="16"/>
      <c r="E12" s="17">
        <v>45016</v>
      </c>
      <c r="F12" s="16"/>
      <c r="G12" s="16" t="s">
        <v>5</v>
      </c>
      <c r="H12" s="16" t="s">
        <v>6</v>
      </c>
      <c r="I12" s="16"/>
      <c r="J12" s="18" t="s">
        <v>7</v>
      </c>
    </row>
    <row r="13" spans="1:10" x14ac:dyDescent="0.25">
      <c r="A13" s="19">
        <v>180</v>
      </c>
      <c r="B13" s="20"/>
      <c r="C13" s="20" t="s">
        <v>14</v>
      </c>
      <c r="D13" s="20"/>
      <c r="E13" s="21">
        <v>180</v>
      </c>
      <c r="F13" s="20"/>
      <c r="G13" s="20">
        <f>A13-E13</f>
        <v>0</v>
      </c>
      <c r="H13" s="22">
        <f t="shared" ref="H13:H23" si="1">(E13-A13)/E13</f>
        <v>0</v>
      </c>
      <c r="I13" s="20"/>
      <c r="J13" s="23"/>
    </row>
    <row r="14" spans="1:10" x14ac:dyDescent="0.25">
      <c r="A14" s="19">
        <v>144.16999999999999</v>
      </c>
      <c r="B14" s="20"/>
      <c r="C14" s="20" t="s">
        <v>15</v>
      </c>
      <c r="D14" s="20"/>
      <c r="E14" s="21">
        <v>143.88999999999999</v>
      </c>
      <c r="F14" s="20"/>
      <c r="G14" s="20">
        <f t="shared" ref="G14:G23" si="2">E14-A14</f>
        <v>-0.28000000000000114</v>
      </c>
      <c r="H14" s="22">
        <f t="shared" si="1"/>
        <v>-1.9459309194523676E-3</v>
      </c>
      <c r="I14" s="20"/>
      <c r="J14" s="23"/>
    </row>
    <row r="15" spans="1:10" x14ac:dyDescent="0.25">
      <c r="A15" s="19">
        <v>1800</v>
      </c>
      <c r="B15" s="20"/>
      <c r="C15" s="20" t="s">
        <v>16</v>
      </c>
      <c r="D15" s="20"/>
      <c r="E15" s="21">
        <v>1800</v>
      </c>
      <c r="F15" s="20"/>
      <c r="G15" s="20">
        <f t="shared" si="2"/>
        <v>0</v>
      </c>
      <c r="H15" s="22">
        <f t="shared" si="1"/>
        <v>0</v>
      </c>
      <c r="I15" s="20"/>
      <c r="J15" s="23"/>
    </row>
    <row r="16" spans="1:10" x14ac:dyDescent="0.25">
      <c r="A16" s="19">
        <v>13.78</v>
      </c>
      <c r="B16" s="20"/>
      <c r="C16" s="20" t="s">
        <v>17</v>
      </c>
      <c r="D16" s="20"/>
      <c r="E16" s="21">
        <v>32.159999999999997</v>
      </c>
      <c r="F16" s="20"/>
      <c r="G16" s="20">
        <f t="shared" si="2"/>
        <v>18.379999999999995</v>
      </c>
      <c r="H16" s="22">
        <f t="shared" si="1"/>
        <v>0.57151741293532332</v>
      </c>
      <c r="I16" s="20"/>
      <c r="J16" s="23" t="s">
        <v>18</v>
      </c>
    </row>
    <row r="17" spans="1:10" x14ac:dyDescent="0.25">
      <c r="A17" s="19">
        <v>0</v>
      </c>
      <c r="B17" s="20"/>
      <c r="C17" s="20" t="s">
        <v>19</v>
      </c>
      <c r="D17" s="20"/>
      <c r="E17" s="21">
        <v>0</v>
      </c>
      <c r="F17" s="20"/>
      <c r="G17" s="20">
        <f t="shared" si="2"/>
        <v>0</v>
      </c>
      <c r="H17" s="22">
        <v>0</v>
      </c>
      <c r="I17" s="20"/>
      <c r="J17" s="23"/>
    </row>
    <row r="18" spans="1:10" x14ac:dyDescent="0.25">
      <c r="A18" s="19">
        <v>438.89</v>
      </c>
      <c r="B18" s="20"/>
      <c r="C18" s="20" t="s">
        <v>20</v>
      </c>
      <c r="D18" s="20"/>
      <c r="E18" s="21">
        <v>468.45</v>
      </c>
      <c r="F18" s="20"/>
      <c r="G18" s="20">
        <f t="shared" si="2"/>
        <v>29.560000000000002</v>
      </c>
      <c r="H18" s="22">
        <f t="shared" si="1"/>
        <v>6.3101718433130546E-2</v>
      </c>
      <c r="I18" s="20"/>
      <c r="J18" s="23"/>
    </row>
    <row r="19" spans="1:10" x14ac:dyDescent="0.25">
      <c r="A19" s="19">
        <v>150</v>
      </c>
      <c r="B19" s="20"/>
      <c r="C19" s="20" t="s">
        <v>21</v>
      </c>
      <c r="D19" s="20"/>
      <c r="E19" s="21">
        <v>0</v>
      </c>
      <c r="F19" s="20"/>
      <c r="G19" s="20">
        <f t="shared" si="2"/>
        <v>-150</v>
      </c>
      <c r="H19" s="22">
        <v>-1.5</v>
      </c>
      <c r="I19" s="20"/>
      <c r="J19" s="23" t="s">
        <v>22</v>
      </c>
    </row>
    <row r="20" spans="1:10" x14ac:dyDescent="0.25">
      <c r="A20" s="19">
        <v>2526.65</v>
      </c>
      <c r="B20" s="20"/>
      <c r="C20" s="20" t="s">
        <v>23</v>
      </c>
      <c r="D20" s="20"/>
      <c r="E20" s="21">
        <v>2794.07</v>
      </c>
      <c r="F20" s="20"/>
      <c r="G20" s="20">
        <f t="shared" si="2"/>
        <v>267.42000000000007</v>
      </c>
      <c r="H20" s="22">
        <f t="shared" si="1"/>
        <v>9.5709842631000672E-2</v>
      </c>
      <c r="I20" s="20"/>
      <c r="J20" s="23"/>
    </row>
    <row r="21" spans="1:10" x14ac:dyDescent="0.25">
      <c r="A21" s="19">
        <v>0</v>
      </c>
      <c r="B21" s="20"/>
      <c r="C21" s="20" t="s">
        <v>24</v>
      </c>
      <c r="D21" s="20"/>
      <c r="E21" s="21">
        <v>0</v>
      </c>
      <c r="F21" s="20"/>
      <c r="G21" s="20">
        <f t="shared" si="2"/>
        <v>0</v>
      </c>
      <c r="H21" s="22">
        <v>0</v>
      </c>
      <c r="I21" s="20"/>
      <c r="J21" s="23"/>
    </row>
    <row r="22" spans="1:10" x14ac:dyDescent="0.25">
      <c r="A22" s="19">
        <v>489.99</v>
      </c>
      <c r="B22" s="20"/>
      <c r="C22" s="20" t="s">
        <v>25</v>
      </c>
      <c r="D22" s="20"/>
      <c r="E22" s="21">
        <v>1926.79</v>
      </c>
      <c r="F22" s="20"/>
      <c r="G22" s="20">
        <f t="shared" si="2"/>
        <v>1436.8</v>
      </c>
      <c r="H22" s="22">
        <f t="shared" si="1"/>
        <v>0.74569620975819884</v>
      </c>
      <c r="I22" s="20"/>
      <c r="J22" s="23" t="s">
        <v>26</v>
      </c>
    </row>
    <row r="23" spans="1:10" x14ac:dyDescent="0.25">
      <c r="A23" s="19">
        <v>500.33</v>
      </c>
      <c r="B23" s="20"/>
      <c r="C23" s="20" t="s">
        <v>27</v>
      </c>
      <c r="D23" s="20"/>
      <c r="E23" s="21">
        <v>565.6</v>
      </c>
      <c r="F23" s="20"/>
      <c r="G23" s="20">
        <f t="shared" si="2"/>
        <v>65.270000000000039</v>
      </c>
      <c r="H23" s="22">
        <f t="shared" si="1"/>
        <v>0.11539957567185297</v>
      </c>
      <c r="I23" s="20"/>
      <c r="J23" s="23" t="s">
        <v>28</v>
      </c>
    </row>
    <row r="24" spans="1:10" ht="15.75" thickBot="1" x14ac:dyDescent="0.3">
      <c r="A24" s="25"/>
      <c r="B24" s="26"/>
      <c r="C24" s="26"/>
      <c r="D24" s="26"/>
      <c r="E24" s="27"/>
      <c r="F24" s="26"/>
      <c r="G24" s="26"/>
      <c r="H24" s="28"/>
      <c r="I24" s="26"/>
      <c r="J24" s="29"/>
    </row>
    <row r="25" spans="1:10" x14ac:dyDescent="0.25">
      <c r="A25" s="30"/>
      <c r="B25" s="30"/>
      <c r="C25" s="30"/>
      <c r="D25" s="30"/>
      <c r="E25" s="31"/>
      <c r="F25" s="30"/>
      <c r="G25" s="30"/>
      <c r="H25" s="32"/>
      <c r="I25" s="30"/>
      <c r="J25" s="30"/>
    </row>
    <row r="26" spans="1:10" x14ac:dyDescent="0.25">
      <c r="A26" s="30"/>
      <c r="B26" s="30"/>
      <c r="C26" s="30"/>
      <c r="D26" s="30"/>
      <c r="E26" s="31"/>
      <c r="F26" s="30"/>
      <c r="G26" s="30"/>
      <c r="H26" s="32"/>
      <c r="I26" s="30"/>
      <c r="J26" s="30"/>
    </row>
    <row r="27" spans="1:10" x14ac:dyDescent="0.25">
      <c r="A27" s="30"/>
      <c r="B27" s="30"/>
      <c r="C27" s="30"/>
      <c r="D27" s="30"/>
      <c r="E27" s="31"/>
      <c r="F27" s="30"/>
      <c r="G27" s="30"/>
      <c r="H27" s="32"/>
      <c r="I27" s="30"/>
      <c r="J27" s="30"/>
    </row>
    <row r="28" spans="1:10" x14ac:dyDescent="0.25">
      <c r="A28" s="30"/>
      <c r="B28" s="30"/>
      <c r="C28" s="30"/>
      <c r="D28" s="30"/>
      <c r="E28" s="31"/>
      <c r="F28" s="30"/>
      <c r="G28" s="30"/>
      <c r="H28" s="32"/>
      <c r="I28" s="30"/>
      <c r="J28" s="30"/>
    </row>
    <row r="29" spans="1:10" x14ac:dyDescent="0.25">
      <c r="E29" s="31"/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Variances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Shottisham Parish Council</dc:creator>
  <cp:lastModifiedBy>Clerk Shottisham Parish Council</cp:lastModifiedBy>
  <dcterms:created xsi:type="dcterms:W3CDTF">2023-04-05T16:51:48Z</dcterms:created>
  <dcterms:modified xsi:type="dcterms:W3CDTF">2023-04-05T16:52:46Z</dcterms:modified>
</cp:coreProperties>
</file>